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 Baggett\Documents\Finance (TRC)\"/>
    </mc:Choice>
  </mc:AlternateContent>
  <xr:revisionPtr revIDLastSave="0" documentId="13_ncr:1_{D6378255-CAB0-46AD-A8BE-0BD8A47C4E6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SIGNATED MONIES" sheetId="1" r:id="rId1"/>
  </sheets>
  <definedNames>
    <definedName name="_xlnm.Print_Area" localSheetId="0">'DESIGNATED MONIES'!$A$1:$E$44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34" i="1" l="1"/>
  <c r="B39" i="1" l="1"/>
  <c r="D30" i="1"/>
  <c r="C19" i="1" l="1"/>
  <c r="D10" i="1"/>
  <c r="D13" i="1" s="1"/>
  <c r="B10" i="1"/>
  <c r="D19" i="1"/>
  <c r="B19" i="1"/>
  <c r="C10" i="1"/>
  <c r="C13" i="1" s="1"/>
  <c r="C22" i="1" l="1"/>
  <c r="D22" i="1"/>
</calcChain>
</file>

<file path=xl/sharedStrings.xml><?xml version="1.0" encoding="utf-8"?>
<sst xmlns="http://schemas.openxmlformats.org/spreadsheetml/2006/main" count="33" uniqueCount="32">
  <si>
    <t>Payroll Taxes Due</t>
  </si>
  <si>
    <t>Building Fund</t>
  </si>
  <si>
    <t>Total Designated $ in Checking</t>
  </si>
  <si>
    <r>
      <t>*</t>
    </r>
    <r>
      <rPr>
        <b/>
        <sz val="10"/>
        <rFont val="Arial"/>
        <family val="2"/>
      </rPr>
      <t>Book Balance less Total Designated $.</t>
    </r>
    <r>
      <rPr>
        <i/>
        <sz val="10"/>
        <rFont val="Arial"/>
        <family val="2"/>
      </rPr>
      <t xml:space="preserve"> If this number is negative, we do not have enough money in the given account to cover the designated commitments as well as the outstanding checks. This poses a problem if all the designated funds come due at once.</t>
    </r>
  </si>
  <si>
    <t>Youth with a Mission</t>
  </si>
  <si>
    <t>Given</t>
  </si>
  <si>
    <t>Spent</t>
  </si>
  <si>
    <t>Total Missions:</t>
  </si>
  <si>
    <t>Total Cash</t>
  </si>
  <si>
    <t>Designated $</t>
  </si>
  <si>
    <t>Checking Account Balance</t>
  </si>
  <si>
    <t>Savings Account Balance</t>
  </si>
  <si>
    <t>*</t>
  </si>
  <si>
    <t>INCOME</t>
  </si>
  <si>
    <t>2018 YTD Budget</t>
  </si>
  <si>
    <t>2018 YTD Actuals</t>
  </si>
  <si>
    <t>2018 Current Month</t>
  </si>
  <si>
    <t>Total Income</t>
  </si>
  <si>
    <t>BUDGET INCOME COMPARISON</t>
  </si>
  <si>
    <t>As a % of Total Budget</t>
  </si>
  <si>
    <t>EXPENSES</t>
  </si>
  <si>
    <t>Staff</t>
  </si>
  <si>
    <t>Operating</t>
  </si>
  <si>
    <t>Total Expenses</t>
  </si>
  <si>
    <t>EXPENSE BUDGET COMPARISON</t>
  </si>
  <si>
    <t>DASHBOARD</t>
  </si>
  <si>
    <t>General Offering</t>
  </si>
  <si>
    <t>Missions: General Missions</t>
  </si>
  <si>
    <t>Rental Income + Misc. Income</t>
  </si>
  <si>
    <t>Local Church</t>
  </si>
  <si>
    <t>Missions: Eden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</si>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</sst>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2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6"/>
      <color rgb="FF000099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4"/>
      <name val="Arial"/>
      <family val="2"/>
    </font>
    <font>
      <b/>
      <sz val="12"/>
      <color rgb="FF000099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2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0" xfId="1" applyFont="1" applyBorder="1"/>
    <xf numFmtId="0" fontId="2" fillId="0" borderId="0" xfId="0" applyFont="1" applyBorder="1" applyAlignment="1">
      <alignment horizontal="right"/>
    </xf>
    <xf numFmtId="43" fontId="3" fillId="0" borderId="3" xfId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Border="1" applyAlignment="1">
      <alignment vertical="center"/>
    </xf>
    <xf numFmtId="43" fontId="7" fillId="0" borderId="0" xfId="1" applyFont="1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43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0" fillId="0" borderId="3" xfId="1" applyFont="1" applyBorder="1" applyAlignment="1">
      <alignment vertical="center"/>
    </xf>
    <xf numFmtId="44" fontId="2" fillId="2" borderId="3" xfId="2" applyFont="1" applyFill="1" applyBorder="1" applyAlignment="1">
      <alignment vertical="center"/>
    </xf>
    <xf numFmtId="164" fontId="5" fillId="0" borderId="0" xfId="0" applyNumberFormat="1" applyFont="1" applyAlignment="1">
      <alignment horizontal="center" vertical="top"/>
    </xf>
    <xf numFmtId="4" fontId="0" fillId="0" borderId="3" xfId="1" applyNumberFormat="1" applyFont="1" applyBorder="1" applyAlignment="1">
      <alignment vertical="center"/>
    </xf>
    <xf numFmtId="0" fontId="8" fillId="0" borderId="0" xfId="0" applyFont="1"/>
    <xf numFmtId="49" fontId="5" fillId="0" borderId="0" xfId="0" applyNumberFormat="1" applyFont="1" applyAlignment="1">
      <alignment horizontal="center" vertical="top"/>
    </xf>
    <xf numFmtId="165" fontId="1" fillId="0" borderId="2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3" fontId="1" fillId="0" borderId="0" xfId="1" applyFont="1" applyBorder="1" applyAlignment="1">
      <alignment vertical="center"/>
    </xf>
    <xf numFmtId="8" fontId="0" fillId="0" borderId="0" xfId="0" applyNumberFormat="1" applyAlignment="1">
      <alignment vertical="center"/>
    </xf>
    <xf numFmtId="0" fontId="12" fillId="0" borderId="0" xfId="0" applyFont="1"/>
    <xf numFmtId="0" fontId="13" fillId="0" borderId="1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0" borderId="0" xfId="0" applyAlignment="1">
      <alignment horizontal="left" vertical="center" indent="3"/>
    </xf>
    <xf numFmtId="44" fontId="0" fillId="0" borderId="0" xfId="2" applyFont="1" applyAlignment="1">
      <alignment horizontal="right"/>
    </xf>
    <xf numFmtId="44" fontId="0" fillId="0" borderId="8" xfId="2" applyFont="1" applyBorder="1" applyAlignment="1">
      <alignment horizontal="right"/>
    </xf>
    <xf numFmtId="43" fontId="0" fillId="0" borderId="0" xfId="1" applyFont="1" applyAlignment="1">
      <alignment horizontal="right"/>
    </xf>
    <xf numFmtId="43" fontId="0" fillId="0" borderId="8" xfId="1" applyFont="1" applyBorder="1" applyAlignment="1">
      <alignment horizontal="right"/>
    </xf>
    <xf numFmtId="0" fontId="12" fillId="0" borderId="0" xfId="0" applyFont="1" applyAlignment="1">
      <alignment horizontal="right" vertical="center" indent="1"/>
    </xf>
    <xf numFmtId="44" fontId="0" fillId="0" borderId="9" xfId="2" applyFont="1" applyBorder="1" applyAlignment="1">
      <alignment horizontal="right"/>
    </xf>
    <xf numFmtId="44" fontId="0" fillId="0" borderId="10" xfId="2" applyFont="1" applyBorder="1" applyAlignment="1">
      <alignment horizontal="right"/>
    </xf>
    <xf numFmtId="0" fontId="0" fillId="0" borderId="8" xfId="0" applyBorder="1"/>
    <xf numFmtId="0" fontId="12" fillId="0" borderId="0" xfId="0" applyFont="1" applyAlignment="1">
      <alignment horizontal="right"/>
    </xf>
    <xf numFmtId="44" fontId="0" fillId="0" borderId="8" xfId="2" applyFont="1" applyBorder="1"/>
    <xf numFmtId="0" fontId="0" fillId="0" borderId="0" xfId="0" applyAlignment="1">
      <alignment horizontal="right" vertical="center"/>
    </xf>
    <xf numFmtId="9" fontId="0" fillId="0" borderId="0" xfId="3" applyFont="1" applyAlignment="1">
      <alignment horizontal="right"/>
    </xf>
    <xf numFmtId="9" fontId="0" fillId="0" borderId="8" xfId="3" applyFont="1" applyBorder="1" applyAlignment="1">
      <alignment horizontal="right"/>
    </xf>
    <xf numFmtId="9" fontId="0" fillId="0" borderId="8" xfId="3" applyFont="1" applyBorder="1"/>
    <xf numFmtId="4" fontId="0" fillId="0" borderId="0" xfId="0" applyNumberFormat="1"/>
    <xf numFmtId="43" fontId="0" fillId="0" borderId="8" xfId="1" applyFont="1" applyBorder="1"/>
    <xf numFmtId="0" fontId="0" fillId="0" borderId="11" xfId="0" applyBorder="1"/>
    <xf numFmtId="44" fontId="0" fillId="0" borderId="12" xfId="2" applyFont="1" applyBorder="1"/>
    <xf numFmtId="9" fontId="0" fillId="0" borderId="13" xfId="3" applyFont="1" applyBorder="1" applyAlignment="1">
      <alignment horizontal="right"/>
    </xf>
    <xf numFmtId="9" fontId="0" fillId="0" borderId="14" xfId="3" applyFont="1" applyBorder="1"/>
    <xf numFmtId="0" fontId="11" fillId="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 indent="3"/>
    </xf>
    <xf numFmtId="165" fontId="1" fillId="0" borderId="4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4" fontId="15" fillId="3" borderId="5" xfId="2" applyFont="1" applyFill="1" applyBorder="1"/>
    <xf numFmtId="43" fontId="16" fillId="3" borderId="6" xfId="1" applyFont="1" applyFill="1" applyBorder="1" applyAlignment="1">
      <alignment horizontal="right"/>
    </xf>
    <xf numFmtId="44" fontId="16" fillId="3" borderId="5" xfId="2" applyFont="1" applyFill="1" applyBorder="1"/>
    <xf numFmtId="0" fontId="6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="90" workbookViewId="0">
      <selection activeCell="J11" sqref="J11"/>
    </sheetView>
  </sheetViews>
  <sheetFormatPr defaultRowHeight="13.2" x14ac:dyDescent="0.25"/>
  <cols>
    <col min="1" max="1" width="39.44140625" customWidth="1"/>
    <col min="2" max="2" width="22.5546875" customWidth="1"/>
    <col min="3" max="3" width="18.33203125" style="1" customWidth="1"/>
    <col min="4" max="4" width="13.6640625" customWidth="1"/>
    <col min="5" max="5" width="17.5546875" style="1" customWidth="1"/>
  </cols>
  <sheetData>
    <row r="1" spans="1:6" ht="24.6" x14ac:dyDescent="0.4">
      <c r="B1" s="18" t="s">
        <v>29</v>
      </c>
    </row>
    <row r="2" spans="1:6" ht="17.399999999999999" x14ac:dyDescent="0.3">
      <c r="B2" s="51" t="s">
        <v>25</v>
      </c>
    </row>
    <row r="3" spans="1:6" ht="15.6" x14ac:dyDescent="0.25">
      <c r="A3" s="16"/>
      <c r="B3" s="19" t="s">
        <v>31</v>
      </c>
      <c r="C3" s="16"/>
      <c r="D3" s="16"/>
      <c r="E3" s="16"/>
    </row>
    <row r="4" spans="1:6" ht="21" x14ac:dyDescent="0.4">
      <c r="A4" s="61"/>
      <c r="B4" s="61"/>
      <c r="C4" s="61"/>
      <c r="D4" s="61"/>
      <c r="E4" s="50"/>
    </row>
    <row r="5" spans="1:6" x14ac:dyDescent="0.25">
      <c r="C5"/>
      <c r="E5"/>
    </row>
    <row r="6" spans="1:6" s="7" customFormat="1" ht="27.6" x14ac:dyDescent="0.3">
      <c r="A6" s="26" t="s">
        <v>13</v>
      </c>
      <c r="B6" s="27" t="s">
        <v>14</v>
      </c>
      <c r="C6" s="28" t="s">
        <v>15</v>
      </c>
      <c r="D6" s="28" t="s">
        <v>16</v>
      </c>
      <c r="E6"/>
      <c r="F6"/>
    </row>
    <row r="7" spans="1:6" s="7" customFormat="1" x14ac:dyDescent="0.25">
      <c r="A7" s="52" t="s">
        <v>26</v>
      </c>
      <c r="B7" s="30">
        <v>90000</v>
      </c>
      <c r="C7" s="31">
        <v>85000</v>
      </c>
      <c r="D7" s="31">
        <v>9000</v>
      </c>
      <c r="E7"/>
      <c r="F7"/>
    </row>
    <row r="8" spans="1:6" s="7" customFormat="1" x14ac:dyDescent="0.25">
      <c r="A8" s="52" t="s">
        <v>28</v>
      </c>
      <c r="B8" s="32">
        <v>900</v>
      </c>
      <c r="C8" s="33">
        <v>850</v>
      </c>
      <c r="D8" s="33">
        <v>100</v>
      </c>
      <c r="E8"/>
      <c r="F8"/>
    </row>
    <row r="9" spans="1:6" s="7" customFormat="1" x14ac:dyDescent="0.25">
      <c r="A9" s="29"/>
      <c r="B9" s="32"/>
      <c r="C9" s="33"/>
      <c r="D9" s="33"/>
      <c r="E9"/>
      <c r="F9"/>
    </row>
    <row r="10" spans="1:6" s="7" customFormat="1" ht="16.2" thickBot="1" x14ac:dyDescent="0.3">
      <c r="A10" s="34" t="s">
        <v>17</v>
      </c>
      <c r="B10" s="35">
        <f>SUM(B7:B8)</f>
        <v>90900</v>
      </c>
      <c r="C10" s="36">
        <f>SUM(C7:C8)</f>
        <v>85850</v>
      </c>
      <c r="D10" s="36">
        <f>SUM(D7:D8)</f>
        <v>9100</v>
      </c>
      <c r="E10"/>
      <c r="F10"/>
    </row>
    <row r="11" spans="1:6" s="7" customFormat="1" ht="13.8" thickTop="1" x14ac:dyDescent="0.25">
      <c r="A11"/>
      <c r="B11"/>
      <c r="C11" s="37"/>
      <c r="D11" s="37"/>
      <c r="E11"/>
      <c r="F11"/>
    </row>
    <row r="12" spans="1:6" s="7" customFormat="1" ht="15.6" x14ac:dyDescent="0.3">
      <c r="A12" s="38" t="s">
        <v>18</v>
      </c>
      <c r="B12" s="30"/>
      <c r="C12" s="31">
        <v>120000</v>
      </c>
      <c r="D12" s="39">
        <v>10000</v>
      </c>
      <c r="E12"/>
      <c r="F12"/>
    </row>
    <row r="13" spans="1:6" s="7" customFormat="1" x14ac:dyDescent="0.25">
      <c r="A13" s="40" t="s">
        <v>19</v>
      </c>
      <c r="B13" s="41"/>
      <c r="C13" s="42">
        <f>+C10/C12</f>
        <v>0.7154166666666667</v>
      </c>
      <c r="D13" s="43">
        <f>+D10/D12</f>
        <v>0.91</v>
      </c>
      <c r="E13"/>
      <c r="F13"/>
    </row>
    <row r="14" spans="1:6" s="7" customFormat="1" x14ac:dyDescent="0.25">
      <c r="A14" s="29"/>
      <c r="B14"/>
      <c r="C14" s="37"/>
      <c r="D14" s="37"/>
      <c r="E14"/>
      <c r="F14"/>
    </row>
    <row r="15" spans="1:6" s="7" customFormat="1" ht="15.6" x14ac:dyDescent="0.3">
      <c r="A15" s="26" t="s">
        <v>20</v>
      </c>
      <c r="B15"/>
      <c r="C15" s="37"/>
      <c r="D15" s="37"/>
      <c r="E15"/>
      <c r="F15"/>
    </row>
    <row r="16" spans="1:6" s="7" customFormat="1" x14ac:dyDescent="0.25">
      <c r="A16" s="29" t="s">
        <v>21</v>
      </c>
      <c r="B16" s="30">
        <v>38800</v>
      </c>
      <c r="C16" s="31">
        <v>37800</v>
      </c>
      <c r="D16" s="31">
        <v>4300</v>
      </c>
      <c r="E16"/>
      <c r="F16"/>
    </row>
    <row r="17" spans="1:6" s="7" customFormat="1" x14ac:dyDescent="0.25">
      <c r="A17" s="29" t="s">
        <v>22</v>
      </c>
      <c r="B17" s="44">
        <v>47400</v>
      </c>
      <c r="C17" s="45">
        <v>46800</v>
      </c>
      <c r="D17" s="45">
        <v>5400</v>
      </c>
      <c r="E17"/>
      <c r="F17"/>
    </row>
    <row r="18" spans="1:6" s="7" customFormat="1" x14ac:dyDescent="0.25">
      <c r="A18"/>
      <c r="B18"/>
      <c r="C18" s="37"/>
      <c r="D18" s="37"/>
      <c r="E18"/>
      <c r="F18"/>
    </row>
    <row r="19" spans="1:6" s="7" customFormat="1" ht="16.2" thickBot="1" x14ac:dyDescent="0.3">
      <c r="A19" s="34" t="s">
        <v>23</v>
      </c>
      <c r="B19" s="35">
        <f>SUM(B16:B18)</f>
        <v>86200</v>
      </c>
      <c r="C19" s="36">
        <f>SUM(C16:C18)</f>
        <v>84600</v>
      </c>
      <c r="D19" s="36">
        <f t="shared" ref="D19" si="0">SUM(D16:D18)</f>
        <v>9700</v>
      </c>
      <c r="E19"/>
      <c r="F19"/>
    </row>
    <row r="20" spans="1:6" s="7" customFormat="1" ht="13.8" thickTop="1" x14ac:dyDescent="0.25">
      <c r="A20"/>
      <c r="B20"/>
      <c r="C20" s="37"/>
      <c r="D20" s="46"/>
      <c r="E20"/>
      <c r="F20"/>
    </row>
    <row r="21" spans="1:6" s="7" customFormat="1" ht="16.2" thickBot="1" x14ac:dyDescent="0.35">
      <c r="A21" s="38" t="s">
        <v>24</v>
      </c>
      <c r="B21" s="30"/>
      <c r="C21" s="36">
        <v>115000</v>
      </c>
      <c r="D21" s="47">
        <v>9500</v>
      </c>
      <c r="E21"/>
      <c r="F21"/>
    </row>
    <row r="22" spans="1:6" s="7" customFormat="1" ht="14.4" thickTop="1" thickBot="1" x14ac:dyDescent="0.3">
      <c r="A22" s="40" t="s">
        <v>19</v>
      </c>
      <c r="B22" s="41"/>
      <c r="C22" s="48">
        <f>+C19/C21</f>
        <v>0.73565217391304349</v>
      </c>
      <c r="D22" s="49">
        <f>+D19/D21</f>
        <v>1.0210526315789474</v>
      </c>
      <c r="E22"/>
      <c r="F22"/>
    </row>
    <row r="23" spans="1:6" x14ac:dyDescent="0.25">
      <c r="C23"/>
      <c r="E23"/>
    </row>
    <row r="24" spans="1:6" ht="21" x14ac:dyDescent="0.4">
      <c r="A24" s="61"/>
      <c r="B24" s="61"/>
      <c r="C24" s="61"/>
      <c r="D24" s="61"/>
      <c r="E24" s="50"/>
    </row>
    <row r="25" spans="1:6" x14ac:dyDescent="0.25">
      <c r="C25"/>
      <c r="E25"/>
    </row>
    <row r="26" spans="1:6" ht="15.6" x14ac:dyDescent="0.25">
      <c r="A26" s="16"/>
      <c r="B26" s="16"/>
      <c r="C26" s="16"/>
      <c r="D26" s="16"/>
      <c r="E26" s="16"/>
    </row>
    <row r="27" spans="1:6" x14ac:dyDescent="0.25">
      <c r="B27" s="5" t="s">
        <v>9</v>
      </c>
      <c r="C27" s="9" t="s">
        <v>5</v>
      </c>
      <c r="D27" s="9" t="s">
        <v>6</v>
      </c>
      <c r="E27"/>
    </row>
    <row r="28" spans="1:6" x14ac:dyDescent="0.25">
      <c r="A28" s="11" t="s">
        <v>27</v>
      </c>
      <c r="B28" s="17">
        <f>+C28-D28</f>
        <v>650</v>
      </c>
      <c r="C28" s="20">
        <v>1000</v>
      </c>
      <c r="D28" s="53">
        <v>350</v>
      </c>
      <c r="E28" s="24"/>
    </row>
    <row r="29" spans="1:6" x14ac:dyDescent="0.25">
      <c r="A29" s="11" t="s">
        <v>30</v>
      </c>
      <c r="B29" s="14">
        <v>40</v>
      </c>
      <c r="C29" s="7"/>
      <c r="D29" s="8"/>
      <c r="E29" s="7"/>
    </row>
    <row r="30" spans="1:6" x14ac:dyDescent="0.25">
      <c r="A30" s="6" t="s">
        <v>4</v>
      </c>
      <c r="B30" s="14">
        <v>0</v>
      </c>
      <c r="C30" s="10" t="s">
        <v>7</v>
      </c>
      <c r="D30" s="54">
        <f>SUM(B28:B30)</f>
        <v>690</v>
      </c>
      <c r="E30" s="7"/>
    </row>
    <row r="31" spans="1:6" x14ac:dyDescent="0.25">
      <c r="A31" s="11" t="s">
        <v>1</v>
      </c>
      <c r="B31" s="14">
        <v>15000</v>
      </c>
      <c r="C31" s="21"/>
      <c r="D31" s="22"/>
      <c r="E31" s="23"/>
    </row>
    <row r="32" spans="1:6" x14ac:dyDescent="0.25">
      <c r="A32" s="6" t="s">
        <v>0</v>
      </c>
      <c r="B32" s="14">
        <v>1500</v>
      </c>
      <c r="C32" s="9"/>
      <c r="D32" s="9"/>
      <c r="E32" s="9"/>
    </row>
    <row r="33" spans="1:5" x14ac:dyDescent="0.25">
      <c r="A33" s="11"/>
      <c r="B33" s="14"/>
      <c r="C33" s="7"/>
      <c r="D33" s="7"/>
      <c r="E33" s="7"/>
    </row>
    <row r="34" spans="1:5" x14ac:dyDescent="0.25">
      <c r="A34" s="55" t="s">
        <v>2</v>
      </c>
      <c r="B34" s="15">
        <f>SUM(B28:B33)</f>
        <v>17190</v>
      </c>
      <c r="C34" s="7"/>
      <c r="D34" s="8"/>
      <c r="E34" s="25"/>
    </row>
    <row r="35" spans="1:5" x14ac:dyDescent="0.25">
      <c r="A35" s="2"/>
      <c r="C35"/>
      <c r="D35" s="3"/>
      <c r="E35"/>
    </row>
    <row r="36" spans="1:5" x14ac:dyDescent="0.25">
      <c r="A36" s="56" t="s">
        <v>10</v>
      </c>
      <c r="B36" s="1">
        <v>22000</v>
      </c>
      <c r="C36"/>
      <c r="D36" s="3"/>
      <c r="E36"/>
    </row>
    <row r="37" spans="1:5" x14ac:dyDescent="0.25">
      <c r="A37" s="56" t="s">
        <v>11</v>
      </c>
      <c r="B37" s="3">
        <v>75000</v>
      </c>
      <c r="C37" s="4"/>
      <c r="D37" s="2"/>
      <c r="E37" s="2"/>
    </row>
    <row r="38" spans="1:5" ht="13.8" thickBot="1" x14ac:dyDescent="0.3">
      <c r="A38" s="2"/>
      <c r="B38" s="2"/>
      <c r="C38" s="3"/>
      <c r="D38" s="4"/>
      <c r="E38"/>
    </row>
    <row r="39" spans="1:5" ht="16.2" thickBot="1" x14ac:dyDescent="0.35">
      <c r="A39" s="58" t="s">
        <v>8</v>
      </c>
      <c r="B39" s="59">
        <f>SUM(B36:B38)-B34</f>
        <v>79810</v>
      </c>
      <c r="C39" s="57" t="s">
        <v>12</v>
      </c>
      <c r="D39" s="57"/>
      <c r="E39" s="57"/>
    </row>
    <row r="40" spans="1:5" x14ac:dyDescent="0.25">
      <c r="A40" s="2"/>
      <c r="B40" s="2"/>
      <c r="C40" s="12"/>
      <c r="D40" s="13"/>
      <c r="E40" s="12"/>
    </row>
    <row r="41" spans="1:5" ht="13.2" customHeight="1" x14ac:dyDescent="0.25">
      <c r="A41" s="60" t="s">
        <v>3</v>
      </c>
      <c r="B41" s="60"/>
      <c r="C41" s="60"/>
      <c r="D41" s="60"/>
      <c r="E41" s="60"/>
    </row>
    <row r="42" spans="1:5" x14ac:dyDescent="0.25">
      <c r="A42" s="60"/>
      <c r="B42" s="60"/>
      <c r="C42" s="60"/>
      <c r="D42" s="60"/>
      <c r="E42" s="60"/>
    </row>
    <row r="43" spans="1:5" x14ac:dyDescent="0.25">
      <c r="A43" s="60"/>
      <c r="B43" s="60"/>
      <c r="C43" s="60"/>
      <c r="D43" s="60"/>
      <c r="E43" s="60"/>
    </row>
    <row r="44" spans="1:5" x14ac:dyDescent="0.25">
      <c r="A44" s="60"/>
      <c r="B44" s="60"/>
      <c r="C44" s="60"/>
      <c r="D44" s="60"/>
      <c r="E44" s="60"/>
    </row>
    <row r="45" spans="1:5" x14ac:dyDescent="0.25">
      <c r="C45" s="9"/>
      <c r="D45" s="9"/>
      <c r="E45" s="9"/>
    </row>
  </sheetData>
  <mergeCells count="3">
    <mergeCell ref="A41:E44"/>
    <mergeCell ref="A4:D4"/>
    <mergeCell ref="A24:D24"/>
  </mergeCells>
  <phoneticPr fontId="4" type="noConversion"/>
  <printOptions horizontalCentered="1"/>
  <pageMargins left="0.75" right="0.75" top="0.5" bottom="0.5" header="0.5" footer="0.5"/>
  <pageSetup scale="81" fitToHeight="0" orientation="portrait" r:id="rId1"/>
  <headerFooter alignWithMargins="0">
    <oddFooter>&amp;LSally Trager&amp;CPage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DESIGNATED MONIES</vt:lpstr>
      <vt:lpstr>'DESIGNATED MONIES'!Print_Area</vt:lpstr>
    </vt:vector>
  </TitlesOfParts>
  <Company>The Baggett 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Baggett</dc:creator>
  <cp:lastModifiedBy>Deb Baggett</cp:lastModifiedBy>
  <cp:lastPrinted>2018-09-20T22:02:11Z</cp:lastPrinted>
  <dcterms:created xsi:type="dcterms:W3CDTF">2009-08-07T15:18:43Z</dcterms:created>
  <dcterms:modified xsi:type="dcterms:W3CDTF">2020-11-18T20:20:16Z</dcterms:modified>
</cp:coreProperties>
</file>